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CONTABLE\"/>
    </mc:Choice>
  </mc:AlternateContent>
  <bookViews>
    <workbookView xWindow="0" yWindow="0" windowWidth="20490" windowHeight="7050"/>
  </bookViews>
  <sheets>
    <sheet name="EA" sheetId="1" r:id="rId1"/>
  </sheets>
  <definedNames>
    <definedName name="_xlnm.Print_Area" localSheetId="0">EA!$A$1:$L$65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<sst xmlns="http://schemas.openxmlformats.org/spreadsheetml/2006/main" count="68" uniqueCount="66">
  <si>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</si>
  <si>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del 2018 y Diciembre 2017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</si>
  <si>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</si>
  <si>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</si>
  <si>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</si>
  <si>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</si>
  <si>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</si>
  <si>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</si>
  <si>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</si>
  <si>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</si>
  <si>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</si>
  <si>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</si>
  <si>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</si>
  <si>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</si>
  <si>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</si>
  <si>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</si>
  <si>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</si>
  <si>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</si>
  <si>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</si>
  <si>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</si>
  <si>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</si>
  <si>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</si>
  <si>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</si>
  <si>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</si>
  <si>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</si>
  <si>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</si>
  <si>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</si>
  <si>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</si>
  <si>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</si>
  <si>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</si>
  <si>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</si>
  <si>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</si>
  <si>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</si>
  <si>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</si>
  <si>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</si>
  <si>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</si>
  <si>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</si>
  <si>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</si>
  <si>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</si>
  <si>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</si>
  <si>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</si>
  <si>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</si>
  <si>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</si>
  <si>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</si>
  <si>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</si>
  <si>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</si>
  <si>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</si>
  <si>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</si>
  <si>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</si>
  <si>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</si>
  <si>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</si>
  <si>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</si>
  <si>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</si>
  <si>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</si>
  <si>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</si>
  <si>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</si>
  <si>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</si>
  <si>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</si>
  <si>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</si>
  <si>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</si>
  <si>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</si>
  <si>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</si>
  <si>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Mirna Ireri Sánchez Gómez</t>
  </si>
  <si>
    <t>C.P. Javier Leobardo Soto Enríquez</t>
  </si>
  <si>
    <t>Directora General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</si>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</sst>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view="pageLayout" zoomScale="80" zoomScaleNormal="80" zoomScalePageLayoutView="80" workbookViewId="0">
      <selection activeCell="D19" sqref="D19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105910.69</v>
      </c>
      <c r="E13" s="37">
        <f>SUM(E14:E21)</f>
        <v>980387.31</v>
      </c>
      <c r="F13" s="32"/>
      <c r="G13" s="30" t="s">
        <v>9</v>
      </c>
      <c r="H13" s="30"/>
      <c r="I13" s="37">
        <f>SUM(I14:I16)</f>
        <v>7521854.9699999997</v>
      </c>
      <c r="J13" s="37">
        <f>SUM(J14:J16)</f>
        <v>35182436.020000003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6973278.2699999996</v>
      </c>
      <c r="J14" s="42">
        <v>26327675.710000001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137910.29</v>
      </c>
      <c r="J15" s="42">
        <v>2236441.36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410666.41</v>
      </c>
      <c r="J16" s="42">
        <v>6618318.9500000002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97910.69</v>
      </c>
      <c r="E18" s="42">
        <v>461767.56</v>
      </c>
      <c r="F18" s="32"/>
      <c r="G18" s="30" t="s">
        <v>18</v>
      </c>
      <c r="H18" s="30"/>
      <c r="I18" s="37">
        <f>SUM(I19:I27)</f>
        <v>109139.48</v>
      </c>
      <c r="J18" s="37">
        <f>SUM(J19:J27)</f>
        <v>232250</v>
      </c>
      <c r="K18" s="38"/>
    </row>
    <row r="19" spans="1:11" x14ac:dyDescent="0.2">
      <c r="A19" s="39"/>
      <c r="B19" s="40" t="s">
        <v>19</v>
      </c>
      <c r="C19" s="40"/>
      <c r="D19" s="42">
        <v>8000</v>
      </c>
      <c r="E19" s="42">
        <v>518619.75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109139.48</v>
      </c>
      <c r="J22" s="42">
        <v>232250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8626853.0700000003</v>
      </c>
      <c r="E23" s="37">
        <f>SUM(E24:E25)</f>
        <v>32558567.600000001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3885232</v>
      </c>
      <c r="E24" s="42">
        <v>13284655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4741621.07</v>
      </c>
      <c r="E25" s="42">
        <v>19273912.600000001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7.87</v>
      </c>
      <c r="E27" s="37">
        <f>SUM(E28:E32)</f>
        <v>2301.4299999999998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2">
        <v>7.87</v>
      </c>
      <c r="E32" s="41">
        <v>2301.4299999999998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D13+D23+D27</f>
        <v>8732771.629999999</v>
      </c>
      <c r="E34" s="50">
        <f>E13+E23+E27</f>
        <v>33541256.34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1039620.31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1039620.31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7630994.4500000002</v>
      </c>
      <c r="J52" s="54">
        <f>J13+J18+J29+J34+J41+J49</f>
        <v>36454306.330000006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(D34-I52)</f>
        <v>1101777.1799999988</v>
      </c>
      <c r="J54" s="54">
        <f>(E34-J52)</f>
        <v>-2913049.9900000058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4"/>
      <c r="C61" s="71"/>
      <c r="D61" s="71"/>
      <c r="E61" s="68"/>
      <c r="I61" s="72"/>
      <c r="J61" s="72"/>
    </row>
    <row r="62" spans="1:11" ht="14.1" customHeight="1" x14ac:dyDescent="0.2">
      <c r="B62" s="73"/>
      <c r="C62" s="74" t="s">
        <v>62</v>
      </c>
      <c r="D62" s="74"/>
      <c r="E62" s="68"/>
      <c r="F62" s="68"/>
      <c r="I62" s="74" t="s">
        <v>63</v>
      </c>
      <c r="J62" s="74"/>
    </row>
    <row r="63" spans="1:11" ht="14.1" customHeight="1" x14ac:dyDescent="0.2">
      <c r="B63" s="75"/>
      <c r="C63" s="76" t="s">
        <v>64</v>
      </c>
      <c r="D63" s="76"/>
      <c r="E63" s="77"/>
      <c r="F63" s="77"/>
      <c r="I63" s="76" t="s">
        <v>65</v>
      </c>
      <c r="J63" s="76"/>
    </row>
    <row r="64" spans="1:11" ht="9.9499999999999993" customHeight="1" x14ac:dyDescent="0.2">
      <c r="D64" s="78"/>
    </row>
    <row r="65" spans="2:11" x14ac:dyDescent="0.2">
      <c r="B65" s="12"/>
      <c r="C65" s="12"/>
      <c r="D65" s="78"/>
      <c r="E65" s="12"/>
      <c r="F65" s="12"/>
      <c r="G65" s="15"/>
      <c r="H65" s="15"/>
      <c r="I65" s="12"/>
      <c r="J65" s="12"/>
      <c r="K65" s="12"/>
    </row>
    <row r="66" spans="2:11" x14ac:dyDescent="0.2">
      <c r="D66" s="78"/>
    </row>
  </sheetData>
  <sheetProtection formatCells="0" selectLockedCells="1"/>
  <mergeCells count="69">
    <mergeCell ref="G54:H54"/>
    <mergeCell ref="C61:D61"/>
    <mergeCell ref="I61:J61"/>
    <mergeCell ref="C62:D62"/>
    <mergeCell ref="I62:J62"/>
    <mergeCell ref="C63:D63"/>
    <mergeCell ref="I63:J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2018-04-24T19:31:16Z</dcterms:created>
  <dcterms:modified xsi:type="dcterms:W3CDTF">2018-04-24T19:31:44Z</dcterms:modified>
</cp:coreProperties>
</file>